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4500" windowWidth="15960" windowHeight="50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G10" i="1" l="1"/>
  <c r="C10" i="1" l="1"/>
  <c r="K9" i="1"/>
  <c r="K8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<sst xmlns="http://schemas.openxmlformats.org/spreadsheetml/2006/main" count="26" uniqueCount="18">
  <si>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</si>
  <si>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</si>
  <si>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</si>
  <si>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</si>
  <si>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</si>
  <si>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</si>
  <si>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</si>
  <si>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</si>
  <si>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</si>
  <si>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</si>
  <si>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</si>
  <si>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</si>
  <si>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</si>
  <si>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</si>
  <si>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Фактически использованная мощность за месяц, кВт</t>
  </si>
  <si>
    <t>АО "Линде Газ Рус"</t>
  </si>
  <si>
    <t>АО "Сибур-Нефтехим"            В.Г.Лебедев</t>
  </si>
  <si>
    <t xml:space="preserve"> выше 670 кВт присоединенных к электрическим сетям АО "Сибур-Нефтехим" за август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</si>
</sst>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5" fillId="2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G9" sqref="G9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1" t="s">
        <v>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x14ac:dyDescent="0.2">
      <c r="A3" s="21" t="s">
        <v>17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</row>
    <row r="5" spans="1:14" ht="48" customHeight="1" x14ac:dyDescent="0.2">
      <c r="A5" s="28" t="s">
        <v>0</v>
      </c>
      <c r="B5" s="30" t="s">
        <v>7</v>
      </c>
      <c r="C5" s="22" t="s">
        <v>12</v>
      </c>
      <c r="D5" s="23"/>
      <c r="E5" s="23"/>
      <c r="F5" s="24"/>
      <c r="G5" s="22" t="s">
        <v>14</v>
      </c>
      <c r="H5" s="23"/>
      <c r="I5" s="23"/>
      <c r="J5" s="24"/>
      <c r="K5" s="22" t="s">
        <v>8</v>
      </c>
      <c r="L5" s="23"/>
      <c r="M5" s="23"/>
      <c r="N5" s="24"/>
    </row>
    <row r="6" spans="1:14" x14ac:dyDescent="0.2">
      <c r="A6" s="29"/>
      <c r="B6" s="31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5">
        <v>3</v>
      </c>
      <c r="D7" s="26"/>
      <c r="E7" s="26"/>
      <c r="F7" s="27"/>
      <c r="G7" s="25">
        <v>4</v>
      </c>
      <c r="H7" s="26"/>
      <c r="I7" s="26"/>
      <c r="J7" s="27"/>
      <c r="K7" s="25">
        <v>5</v>
      </c>
      <c r="L7" s="26"/>
      <c r="M7" s="26"/>
      <c r="N7" s="27"/>
    </row>
    <row r="8" spans="1:14" x14ac:dyDescent="0.2">
      <c r="A8" s="18">
        <v>1</v>
      </c>
      <c r="B8" s="3" t="s">
        <v>13</v>
      </c>
      <c r="C8" s="15">
        <v>4500</v>
      </c>
      <c r="D8" s="9"/>
      <c r="E8" s="9"/>
      <c r="F8" s="9"/>
      <c r="G8" s="5">
        <v>2811</v>
      </c>
      <c r="H8" s="5"/>
      <c r="I8" s="5"/>
      <c r="J8" s="5"/>
      <c r="K8" s="5">
        <f>C8-G8</f>
        <v>1689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9">
        <v>25000</v>
      </c>
      <c r="D9" s="15"/>
      <c r="E9" s="9"/>
      <c r="F9" s="9"/>
      <c r="G9" s="5">
        <v>17172</v>
      </c>
      <c r="H9" s="5"/>
      <c r="I9" s="5"/>
      <c r="J9" s="5"/>
      <c r="K9" s="5">
        <f>C9-G9</f>
        <v>7828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29500</v>
      </c>
      <c r="D10" s="17"/>
      <c r="E10" s="17"/>
      <c r="F10" s="11"/>
      <c r="G10" s="5">
        <f>G8+G9</f>
        <v>19983</v>
      </c>
      <c r="H10" s="5"/>
      <c r="I10" s="5"/>
      <c r="J10" s="5"/>
      <c r="K10" s="5">
        <f>SUM(K8:K9)</f>
        <v>9517</v>
      </c>
      <c r="L10" s="5"/>
      <c r="M10" s="5"/>
      <c r="N10" s="5"/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20" t="s">
        <v>10</v>
      </c>
      <c r="I13" s="20"/>
      <c r="J13" s="20"/>
      <c r="K13" s="20"/>
      <c r="L13" s="20"/>
      <c r="M13" s="20"/>
      <c r="N13" s="20"/>
    </row>
    <row r="14" spans="1:14" x14ac:dyDescent="0.2">
      <c r="A14" s="1"/>
      <c r="B14" s="1"/>
      <c r="C14" s="1"/>
      <c r="D14" s="1"/>
      <c r="E14" s="1"/>
      <c r="F14" s="1"/>
      <c r="H14" s="20" t="s">
        <v>16</v>
      </c>
      <c r="I14" s="20"/>
      <c r="J14" s="20"/>
      <c r="K14" s="20"/>
      <c r="L14" s="20"/>
      <c r="M14" s="20"/>
      <c r="N14" s="20"/>
    </row>
    <row r="16" spans="1:14" x14ac:dyDescent="0.2">
      <c r="A16" s="2" t="s">
        <v>11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Демидов Максим Валерьевич</cp:lastModifiedBy>
  <cp:lastPrinted>2012-08-03T05:17:04Z</cp:lastPrinted>
  <dcterms:created xsi:type="dcterms:W3CDTF">2012-07-26T04:22:18Z</dcterms:created>
  <dcterms:modified xsi:type="dcterms:W3CDTF">2017-09-04T13:13:29Z</dcterms:modified>
</cp:coreProperties>
</file>