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4500" windowWidth="15960" windowHeight="50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12" i="1"/>
  <c r="D12"/>
  <c r="C12"/>
  <c r="K11"/>
  <c r="L10"/>
  <c r="L12" s="1"/>
  <c r="K9"/>
  <c r="K12" s="1"/>
  <c r="M8"/>
  <c r="N12"/>
  <c r="M12"/>
  <c r="J12"/>
  <c r="I12"/>
  <c r="H12"/>
  <c r="G12"/>
</calcChain>
</file>

<file path=xl/sharedStrings.xml><?xml version="1.0" encoding="utf-8"?>
<sst xmlns="http://schemas.openxmlformats.org/spreadsheetml/2006/main" count="32" uniqueCount="24">
  <si>
    <t>№ п\п</t>
  </si>
  <si>
    <t>1</t>
  </si>
  <si>
    <t>Итого</t>
  </si>
  <si>
    <t>2</t>
  </si>
  <si>
    <t>ВН</t>
  </si>
  <si>
    <t>3</t>
  </si>
  <si>
    <t>CHI</t>
  </si>
  <si>
    <t>СНII</t>
  </si>
  <si>
    <t>НН</t>
  </si>
  <si>
    <t>Наименование потребителей электроэнергии</t>
  </si>
  <si>
    <t>Резервируемая мощность (разность между максимальной и фактически использованной), кВт</t>
  </si>
  <si>
    <t>4</t>
  </si>
  <si>
    <t>ООО "Сэларон"</t>
  </si>
  <si>
    <t>Городские сети</t>
  </si>
  <si>
    <t>ООО "РусВинил"</t>
  </si>
  <si>
    <t>ООО "Энергосбыт 52 регион"</t>
  </si>
  <si>
    <t>Сведения о фактически использованной и резервируемой мощности энергопринимающих устройств потребителей,</t>
  </si>
  <si>
    <t>ОАО "Сибур-Нефтехим"__________________В.Г.Лебедев</t>
  </si>
  <si>
    <t>Главный энергетик</t>
  </si>
  <si>
    <t xml:space="preserve">                                    </t>
  </si>
  <si>
    <t>5</t>
  </si>
  <si>
    <t>Максимальная мощность, кВт.</t>
  </si>
  <si>
    <t xml:space="preserve"> выше 670 кВт присоединенных к электрическим сетям ОАО "Сибур-Нефтехим" за декабрь 2012 г.</t>
  </si>
  <si>
    <t>Фактически использованная мощность в декабре 2012г., кВт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</si>
</sst>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6"/>
      <name val="Cambria"/>
      <family val="1"/>
      <charset val="204"/>
    </font>
    <font>
      <sz val="9"/>
      <name val="Arial"/>
      <family val="2"/>
      <charset val="204"/>
    </font>
    <font>
      <b/>
      <sz val="9"/>
      <name val="Times New Roman"/>
      <family val="1"/>
      <charset val="204"/>
    </font>
    <font>
      <sz val="9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1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5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vertical="top"/>
    </xf>
    <xf numFmtId="0" fontId="1" fillId="0" borderId="5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left" vertical="top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 vertical="top" wrapText="1"/>
    </xf>
    <xf numFmtId="0" fontId="2" fillId="0" borderId="7" xfId="0" applyNumberFormat="1" applyFont="1" applyFill="1" applyBorder="1" applyAlignment="1" applyProtection="1">
      <alignment horizontal="right" vertical="center" wrapText="1"/>
    </xf>
    <xf numFmtId="0" fontId="5" fillId="0" borderId="5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left" vertical="top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top"/>
    </xf>
    <xf numFmtId="0" fontId="6" fillId="0" borderId="8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0"/>
  <sheetViews>
    <sheetView tabSelected="1" view="pageBreakPreview" zoomScaleNormal="100" zoomScaleSheetLayoutView="100" workbookViewId="0">
      <selection activeCell="C7" sqref="C7:F7"/>
    </sheetView>
  </sheetViews>
  <sheetFormatPr defaultRowHeight="12.75"/>
  <cols>
    <col min="1" max="1" width="4.28515625" customWidth="1"/>
    <col min="2" max="2" width="26.5703125" customWidth="1"/>
    <col min="3" max="5" width="7.140625" customWidth="1"/>
    <col min="6" max="6" width="7.28515625" customWidth="1"/>
    <col min="7" max="10" width="5.28515625" customWidth="1"/>
    <col min="11" max="12" width="7.5703125" customWidth="1"/>
    <col min="13" max="13" width="6.5703125" customWidth="1"/>
    <col min="14" max="14" width="6.28515625" customWidth="1"/>
  </cols>
  <sheetData>
    <row r="2" spans="1:14">
      <c r="A2" s="20" t="s">
        <v>16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>
      <c r="A3" s="20" t="s">
        <v>22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5" spans="1:14" ht="48" customHeight="1">
      <c r="A5" s="27" t="s">
        <v>0</v>
      </c>
      <c r="B5" s="29" t="s">
        <v>9</v>
      </c>
      <c r="C5" s="21" t="s">
        <v>21</v>
      </c>
      <c r="D5" s="22"/>
      <c r="E5" s="22"/>
      <c r="F5" s="23"/>
      <c r="G5" s="21" t="s">
        <v>23</v>
      </c>
      <c r="H5" s="22"/>
      <c r="I5" s="22"/>
      <c r="J5" s="23"/>
      <c r="K5" s="21" t="s">
        <v>10</v>
      </c>
      <c r="L5" s="22"/>
      <c r="M5" s="22"/>
      <c r="N5" s="23"/>
    </row>
    <row r="6" spans="1:14">
      <c r="A6" s="28"/>
      <c r="B6" s="30"/>
      <c r="C6" s="10" t="s">
        <v>4</v>
      </c>
      <c r="D6" s="6" t="s">
        <v>6</v>
      </c>
      <c r="E6" s="6" t="s">
        <v>7</v>
      </c>
      <c r="F6" s="6" t="s">
        <v>8</v>
      </c>
      <c r="G6" s="6" t="s">
        <v>4</v>
      </c>
      <c r="H6" s="6" t="s">
        <v>6</v>
      </c>
      <c r="I6" s="6" t="s">
        <v>7</v>
      </c>
      <c r="J6" s="6" t="s">
        <v>8</v>
      </c>
      <c r="K6" s="6" t="s">
        <v>4</v>
      </c>
      <c r="L6" s="6" t="s">
        <v>6</v>
      </c>
      <c r="M6" s="6" t="s">
        <v>7</v>
      </c>
      <c r="N6" s="6" t="s">
        <v>8</v>
      </c>
    </row>
    <row r="7" spans="1:14">
      <c r="A7" s="7" t="s">
        <v>1</v>
      </c>
      <c r="B7" s="8">
        <v>2</v>
      </c>
      <c r="C7" s="24">
        <v>3</v>
      </c>
      <c r="D7" s="25"/>
      <c r="E7" s="25"/>
      <c r="F7" s="26"/>
      <c r="G7" s="24">
        <v>4</v>
      </c>
      <c r="H7" s="25"/>
      <c r="I7" s="25"/>
      <c r="J7" s="26"/>
      <c r="K7" s="24">
        <v>5</v>
      </c>
      <c r="L7" s="25"/>
      <c r="M7" s="25"/>
      <c r="N7" s="26"/>
    </row>
    <row r="8" spans="1:14">
      <c r="A8" s="7" t="s">
        <v>3</v>
      </c>
      <c r="B8" s="3" t="s">
        <v>12</v>
      </c>
      <c r="C8" s="9"/>
      <c r="D8" s="9"/>
      <c r="E8" s="14">
        <v>820</v>
      </c>
      <c r="F8" s="9"/>
      <c r="G8" s="5"/>
      <c r="H8" s="5"/>
      <c r="I8" s="5">
        <v>376</v>
      </c>
      <c r="J8" s="5"/>
      <c r="K8" s="5"/>
      <c r="L8" s="5"/>
      <c r="M8" s="5">
        <f>E8-I8</f>
        <v>444</v>
      </c>
      <c r="N8" s="5"/>
    </row>
    <row r="9" spans="1:14">
      <c r="A9" s="7" t="s">
        <v>5</v>
      </c>
      <c r="B9" s="3" t="s">
        <v>15</v>
      </c>
      <c r="C9" s="14">
        <v>4500</v>
      </c>
      <c r="D9" s="9"/>
      <c r="E9" s="9"/>
      <c r="F9" s="9"/>
      <c r="G9" s="5">
        <v>3154</v>
      </c>
      <c r="H9" s="5"/>
      <c r="I9" s="5"/>
      <c r="J9" s="5"/>
      <c r="K9" s="5">
        <f>C9-G9</f>
        <v>1346</v>
      </c>
      <c r="L9" s="5"/>
      <c r="M9" s="5"/>
      <c r="N9" s="5"/>
    </row>
    <row r="10" spans="1:14">
      <c r="A10" s="7" t="s">
        <v>11</v>
      </c>
      <c r="B10" s="3" t="s">
        <v>13</v>
      </c>
      <c r="C10" s="9"/>
      <c r="D10" s="14">
        <v>2326</v>
      </c>
      <c r="E10" s="9"/>
      <c r="F10" s="9"/>
      <c r="G10" s="5"/>
      <c r="H10" s="5">
        <v>2063</v>
      </c>
      <c r="I10" s="5"/>
      <c r="J10" s="5"/>
      <c r="K10" s="5"/>
      <c r="L10" s="5">
        <f>D10-H10</f>
        <v>263</v>
      </c>
      <c r="M10" s="5"/>
      <c r="N10" s="5"/>
    </row>
    <row r="11" spans="1:14">
      <c r="A11" s="7" t="s">
        <v>20</v>
      </c>
      <c r="B11" s="15" t="s">
        <v>14</v>
      </c>
      <c r="C11" s="14">
        <v>5300</v>
      </c>
      <c r="D11" s="9"/>
      <c r="E11" s="9"/>
      <c r="F11" s="9"/>
      <c r="G11" s="5">
        <v>1544</v>
      </c>
      <c r="H11" s="5"/>
      <c r="I11" s="5"/>
      <c r="J11" s="5"/>
      <c r="K11" s="5">
        <f>C11-G11</f>
        <v>3756</v>
      </c>
      <c r="L11" s="5"/>
      <c r="M11" s="5"/>
      <c r="N11" s="5"/>
    </row>
    <row r="12" spans="1:14" ht="12.75" customHeight="1">
      <c r="A12" s="12"/>
      <c r="B12" s="13" t="s">
        <v>2</v>
      </c>
      <c r="C12" s="16">
        <f>SUM(C8:C11)</f>
        <v>9800</v>
      </c>
      <c r="D12" s="17">
        <f>SUM(D8:D11)</f>
        <v>2326</v>
      </c>
      <c r="E12" s="17">
        <f>SUM(E8:E11)</f>
        <v>820</v>
      </c>
      <c r="F12" s="18"/>
      <c r="G12" s="5">
        <f t="shared" ref="G12:N12" si="0">SUM(G8:G11)</f>
        <v>4698</v>
      </c>
      <c r="H12" s="5">
        <f t="shared" si="0"/>
        <v>2063</v>
      </c>
      <c r="I12" s="5">
        <f t="shared" si="0"/>
        <v>376</v>
      </c>
      <c r="J12" s="5">
        <f t="shared" si="0"/>
        <v>0</v>
      </c>
      <c r="K12" s="5">
        <f t="shared" si="0"/>
        <v>5102</v>
      </c>
      <c r="L12" s="5">
        <f t="shared" si="0"/>
        <v>263</v>
      </c>
      <c r="M12" s="5">
        <f t="shared" si="0"/>
        <v>444</v>
      </c>
      <c r="N12" s="5">
        <f t="shared" si="0"/>
        <v>0</v>
      </c>
    </row>
    <row r="14" spans="1:14">
      <c r="A14" s="4"/>
      <c r="B14" s="4"/>
      <c r="C14" s="4"/>
      <c r="D14" s="4"/>
      <c r="E14" s="4"/>
      <c r="F14" s="4"/>
      <c r="K14" s="1"/>
    </row>
    <row r="15" spans="1:14">
      <c r="D15" s="11"/>
      <c r="H15" s="19" t="s">
        <v>18</v>
      </c>
      <c r="I15" s="19"/>
      <c r="J15" s="19"/>
      <c r="K15" s="19"/>
      <c r="L15" s="19"/>
      <c r="M15" s="19"/>
      <c r="N15" s="19"/>
    </row>
    <row r="16" spans="1:14">
      <c r="A16" s="1"/>
      <c r="B16" s="1"/>
      <c r="C16" s="1"/>
      <c r="D16" s="1"/>
      <c r="E16" s="1"/>
      <c r="F16" s="1"/>
      <c r="H16" s="19" t="s">
        <v>17</v>
      </c>
      <c r="I16" s="19"/>
      <c r="J16" s="19"/>
      <c r="K16" s="19"/>
      <c r="L16" s="19"/>
      <c r="M16" s="19"/>
      <c r="N16" s="19"/>
    </row>
    <row r="18" spans="1:6">
      <c r="A18" s="2" t="s">
        <v>19</v>
      </c>
      <c r="B18" s="2"/>
      <c r="C18" s="2"/>
      <c r="D18" s="2"/>
      <c r="E18" s="2"/>
      <c r="F18" s="2"/>
    </row>
    <row r="20" spans="1:6">
      <c r="A20" s="1"/>
      <c r="B20" s="1"/>
      <c r="C20" s="1"/>
      <c r="D20" s="1"/>
      <c r="E20" s="1"/>
      <c r="F20" s="1"/>
    </row>
  </sheetData>
  <mergeCells count="12">
    <mergeCell ref="H16:N16"/>
    <mergeCell ref="A2:N2"/>
    <mergeCell ref="A3:N3"/>
    <mergeCell ref="H15:N15"/>
    <mergeCell ref="K5:N5"/>
    <mergeCell ref="G7:J7"/>
    <mergeCell ref="K7:N7"/>
    <mergeCell ref="A5:A6"/>
    <mergeCell ref="G5:J5"/>
    <mergeCell ref="B5:B6"/>
    <mergeCell ref="C5:F5"/>
    <mergeCell ref="C7:F7"/>
  </mergeCells>
  <pageMargins left="0.75" right="0.75" top="1" bottom="1" header="0.5" footer="0.5"/>
  <pageSetup paperSize="9" scale="7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BolshakovaES</dc:creator>
  <cp:keywords/>
  <dc:description/>
  <cp:lastModifiedBy>Lysuhin Ilya</cp:lastModifiedBy>
  <cp:lastPrinted>2012-08-03T05:17:04Z</cp:lastPrinted>
  <dcterms:created xsi:type="dcterms:W3CDTF">2012-07-26T04:22:18Z</dcterms:created>
  <dcterms:modified xsi:type="dcterms:W3CDTF">2013-03-27T07:01:24Z</dcterms:modified>
  <cp:category/>
</cp:coreProperties>
</file>